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PRESUPUESTARIA\14_Estado Analítico de Ingresos por Fuente de Financiamiento\"/>
    </mc:Choice>
  </mc:AlternateContent>
  <xr:revisionPtr revIDLastSave="0" documentId="13_ncr:1_{56BEB772-2ECE-4686-B77B-7F0C96B628D5}" xr6:coauthVersionLast="36" xr6:coauthVersionMax="36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3040" windowHeight="10284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G26" i="1" l="1"/>
  <c r="H18" i="1"/>
  <c r="F26" i="1"/>
  <c r="E18" i="1"/>
  <c r="H8" i="1"/>
  <c r="E8" i="1"/>
  <c r="C26" i="1"/>
  <c r="D26" i="1"/>
  <c r="E26" i="1" l="1"/>
  <c r="H26" i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<sst xmlns="http://schemas.openxmlformats.org/spreadsheetml/2006/main" count="41" uniqueCount="37">
  <si>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</si>
  <si>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</si>
  <si>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</si>
  <si>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</si>
  <si>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</si>
  <si>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</si>
  <si>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</si>
  <si>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</si>
  <si>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</si>
  <si>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</si>
  <si>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</si>
  <si>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</si>
  <si>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</si>
  <si>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</si>
  <si>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</si>
  <si>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</si>
  <si>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</si>
  <si>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</si>
  <si>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</si>
  <si>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</si>
  <si>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</si>
  <si>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</si>
  <si>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</si>
  <si>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</si>
  <si>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</si>
  <si>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</si>
  <si>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</si>
  <si>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</si>
  <si>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</si>
  <si>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Tecnológica de Chihuahua Sur</t>
  </si>
  <si>
    <t>Del 01 de enero al 31 diciembre del 2024</t>
  </si>
  <si>
    <t xml:space="preserve">                                                                   RECTORA</t>
  </si>
  <si>
    <t xml:space="preserve">                                      DRA. LUISA YOLANDA QUIÑONES MONTENEGRO</t>
  </si>
  <si>
    <t xml:space="preserve">                C.P. CARLOS ALBERTO MOTA MÁRQUEZ</t>
  </si>
  <si>
    <t xml:space="preserve">             DIRECTOR DE ADMINISTRACIÓN Y FINANZAS</t>
  </si>
  <si>
    <t xml:space="preserve">                                  _______________________________________________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</si>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</sst>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0" zoomScaleNormal="100" workbookViewId="0">
      <selection activeCell="I28" sqref="I28"/>
    </sheetView>
  </sheetViews>
  <sheetFormatPr baseColWidth="10" defaultColWidth="11.44140625" defaultRowHeight="11.4" x14ac:dyDescent="0.2"/>
  <cols>
    <col min="1" max="1" width="3.5546875" style="1" customWidth="1"/>
    <col min="2" max="2" width="75.6640625" style="1" customWidth="1"/>
    <col min="3" max="3" width="16" style="1" customWidth="1"/>
    <col min="4" max="4" width="13.5546875" style="1" customWidth="1"/>
    <col min="5" max="5" width="12.6640625" style="1" customWidth="1"/>
    <col min="6" max="7" width="12.33203125" style="1" bestFit="1" customWidth="1"/>
    <col min="8" max="8" width="12.88671875" style="1" bestFit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4" t="s">
        <v>29</v>
      </c>
      <c r="C2" s="35"/>
      <c r="D2" s="35"/>
      <c r="E2" s="35"/>
      <c r="F2" s="35"/>
      <c r="G2" s="35"/>
      <c r="H2" s="36"/>
    </row>
    <row r="3" spans="2:8" ht="12" x14ac:dyDescent="0.2">
      <c r="B3" s="37" t="s">
        <v>0</v>
      </c>
      <c r="C3" s="38"/>
      <c r="D3" s="38"/>
      <c r="E3" s="38"/>
      <c r="F3" s="38"/>
      <c r="G3" s="38"/>
      <c r="H3" s="39"/>
    </row>
    <row r="4" spans="2:8" ht="12.6" thickBot="1" x14ac:dyDescent="0.25">
      <c r="B4" s="40" t="s">
        <v>30</v>
      </c>
      <c r="C4" s="41"/>
      <c r="D4" s="41"/>
      <c r="E4" s="41"/>
      <c r="F4" s="41"/>
      <c r="G4" s="41"/>
      <c r="H4" s="42"/>
    </row>
    <row r="5" spans="2:8" s="2" customFormat="1" ht="12.6" thickBot="1" x14ac:dyDescent="0.3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6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6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8" customHeight="1" x14ac:dyDescent="0.2">
      <c r="B8" s="4" t="s">
        <v>27</v>
      </c>
      <c r="C8" s="21">
        <f>SUM(C9:C16)</f>
        <v>0</v>
      </c>
      <c r="D8" s="18">
        <f>SUM(D9:D16)</f>
        <v>2580000</v>
      </c>
      <c r="E8" s="21">
        <f t="shared" ref="E8:E16" si="0">C8+D8</f>
        <v>2580000</v>
      </c>
      <c r="F8" s="18">
        <f>SUM(F9:F16)</f>
        <v>2580000</v>
      </c>
      <c r="G8" s="21">
        <f>SUM(G9:G16)</f>
        <v>2580000</v>
      </c>
      <c r="H8" s="5">
        <f t="shared" ref="H8:H16" si="1">G8-C8</f>
        <v>2580000</v>
      </c>
    </row>
    <row r="9" spans="2:8" ht="18" customHeight="1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ht="18" customHeight="1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ht="18" customHeight="1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ht="18" customHeight="1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ht="18" customHeight="1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ht="18" customHeight="1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18" customHeight="1" x14ac:dyDescent="0.2">
      <c r="B15" s="6" t="s">
        <v>21</v>
      </c>
      <c r="C15" s="22">
        <v>0</v>
      </c>
      <c r="D15" s="19">
        <v>2580000</v>
      </c>
      <c r="E15" s="23">
        <f t="shared" si="0"/>
        <v>2580000</v>
      </c>
      <c r="F15" s="19">
        <v>2580000</v>
      </c>
      <c r="G15" s="22">
        <v>2580000</v>
      </c>
      <c r="H15" s="7">
        <f t="shared" si="1"/>
        <v>2580000</v>
      </c>
    </row>
    <row r="16" spans="2:8" ht="18" customHeight="1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ht="18" customHeight="1" x14ac:dyDescent="0.2">
      <c r="B17" s="10"/>
      <c r="C17" s="23"/>
      <c r="D17" s="20"/>
      <c r="E17" s="23"/>
      <c r="F17" s="20"/>
      <c r="G17" s="23"/>
      <c r="H17" s="7"/>
    </row>
    <row r="18" spans="2:8" ht="18" customHeight="1" x14ac:dyDescent="0.2">
      <c r="B18" s="11" t="s">
        <v>28</v>
      </c>
      <c r="C18" s="21">
        <f>SUM(C19:C22)</f>
        <v>37437684</v>
      </c>
      <c r="D18" s="18">
        <f>SUM(D19:D22)</f>
        <v>3076340.99</v>
      </c>
      <c r="E18" s="21">
        <f>C18+D18</f>
        <v>40514024.990000002</v>
      </c>
      <c r="F18" s="18">
        <f>SUM(F19:F22)</f>
        <v>39538975.660000004</v>
      </c>
      <c r="G18" s="21">
        <f>SUM(G19:G22)</f>
        <v>39538975.660000004</v>
      </c>
      <c r="H18" s="5">
        <f>G18-C18</f>
        <v>2101291.6600000039</v>
      </c>
    </row>
    <row r="19" spans="2:8" ht="18" customHeight="1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ht="18" customHeight="1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ht="18" customHeight="1" x14ac:dyDescent="0.2">
      <c r="B21" s="6" t="s">
        <v>20</v>
      </c>
      <c r="C21" s="22">
        <v>6891870</v>
      </c>
      <c r="D21" s="19">
        <v>1228320.99</v>
      </c>
      <c r="E21" s="23">
        <f>C21+D21</f>
        <v>8120190.9900000002</v>
      </c>
      <c r="F21" s="22">
        <v>8120190.9900000002</v>
      </c>
      <c r="G21" s="22">
        <v>8120190.9900000002</v>
      </c>
      <c r="H21" s="7">
        <f>G21-C21</f>
        <v>1228320.9900000002</v>
      </c>
    </row>
    <row r="22" spans="2:8" ht="18" customHeight="1" x14ac:dyDescent="0.2">
      <c r="B22" s="6" t="s">
        <v>22</v>
      </c>
      <c r="C22" s="22">
        <v>30545814</v>
      </c>
      <c r="D22" s="19">
        <v>1848020</v>
      </c>
      <c r="E22" s="23">
        <f>C22+D22</f>
        <v>32393834</v>
      </c>
      <c r="F22" s="22">
        <v>31418784.670000002</v>
      </c>
      <c r="G22" s="22">
        <v>31418784.670000002</v>
      </c>
      <c r="H22" s="7">
        <f>G22-C22</f>
        <v>872970.67000000179</v>
      </c>
    </row>
    <row r="23" spans="2:8" ht="18" customHeight="1" x14ac:dyDescent="0.2">
      <c r="B23" s="10"/>
      <c r="C23" s="23"/>
      <c r="D23" s="20"/>
      <c r="E23" s="23"/>
      <c r="F23" s="20"/>
      <c r="G23" s="23"/>
      <c r="H23" s="7"/>
    </row>
    <row r="24" spans="2:8" ht="18" customHeight="1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8" customHeight="1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8" customHeight="1" thickBot="1" x14ac:dyDescent="0.25">
      <c r="B26" s="16" t="s">
        <v>24</v>
      </c>
      <c r="C26" s="15">
        <f>SUM(C24,C18,C8)</f>
        <v>37437684</v>
      </c>
      <c r="D26" s="26">
        <f>SUM(D24,D18,D8)</f>
        <v>5656340.9900000002</v>
      </c>
      <c r="E26" s="15">
        <f>SUM(D26,C26)</f>
        <v>43094024.990000002</v>
      </c>
      <c r="F26" s="26">
        <f>SUM(F24,F18,F8)</f>
        <v>42118975.660000004</v>
      </c>
      <c r="G26" s="15">
        <f>SUM(G24,G18,G8)</f>
        <v>42118975.660000004</v>
      </c>
      <c r="H26" s="30">
        <f>SUM(G26-C26)</f>
        <v>4681291.6600000039</v>
      </c>
    </row>
    <row r="27" spans="2:8" ht="18" customHeight="1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5" s="3" customFormat="1" x14ac:dyDescent="0.2">
      <c r="C33" s="28"/>
    </row>
    <row r="34" spans="2:5" s="3" customFormat="1" x14ac:dyDescent="0.2">
      <c r="B34" s="3" t="s">
        <v>35</v>
      </c>
      <c r="C34" s="28"/>
      <c r="E34" s="3" t="s">
        <v>36</v>
      </c>
    </row>
    <row r="35" spans="2:5" s="3" customFormat="1" x14ac:dyDescent="0.2">
      <c r="B35" s="28" t="s">
        <v>32</v>
      </c>
      <c r="C35" s="29"/>
      <c r="E35" s="28" t="s">
        <v>33</v>
      </c>
    </row>
    <row r="36" spans="2:5" s="3" customFormat="1" x14ac:dyDescent="0.2">
      <c r="B36" s="29" t="s">
        <v>31</v>
      </c>
      <c r="E36" s="28" t="s">
        <v>34</v>
      </c>
    </row>
    <row r="37" spans="2:5" s="3" customFormat="1" x14ac:dyDescent="0.2"/>
    <row r="38" spans="2:5" s="3" customFormat="1" x14ac:dyDescent="0.2">
      <c r="B38" s="28"/>
    </row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1" right="1" top="1" bottom="1" header="0.5" footer="0.5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2025-01-23T21:23:50Z</cp:lastPrinted>
  <dcterms:created xsi:type="dcterms:W3CDTF">2019-12-05T18:23:32Z</dcterms:created>
  <dcterms:modified xsi:type="dcterms:W3CDTF">2025-01-23T21:23:53Z</dcterms:modified>
</cp:coreProperties>
</file>